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/>
  <c r="K3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21" l="1"/>
  <c r="G21"/>
  <c r="G23" l="1"/>
</calcChain>
</file>

<file path=xl/sharedStrings.xml><?xml version="1.0" encoding="utf-8"?>
<sst xmlns="http://schemas.openxmlformats.org/spreadsheetml/2006/main" count="86" uniqueCount="61">
  <si>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</si>
  <si>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</si>
  <si>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</si>
  <si>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</si>
  <si>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</si>
  <si>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</si>
  <si>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</si>
  <si>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</si>
  <si>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</si>
  <si>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</si>
  <si>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</si>
  <si>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</si>
  <si>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</si>
  <si>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</si>
  <si>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TD24</t>
  </si>
  <si>
    <t>Riepilogo fatture del periodo con calcolo dell'indice di tempestività dei pagamenti - Terzo trimestre 2021</t>
  </si>
  <si>
    <t>02245870817</t>
  </si>
  <si>
    <t>PROFESSIONE UFFICIO</t>
  </si>
  <si>
    <t>265</t>
  </si>
  <si>
    <t>02170960815</t>
  </si>
  <si>
    <t>TITONE MAURO</t>
  </si>
  <si>
    <t>3</t>
  </si>
  <si>
    <t>09346150155</t>
  </si>
  <si>
    <t>ALZOLVER ITALIA SRL</t>
  </si>
  <si>
    <t>4658</t>
  </si>
  <si>
    <t>281</t>
  </si>
  <si>
    <t>02549610810</t>
  </si>
  <si>
    <t>PIANETA ELETTRONICA SAS</t>
  </si>
  <si>
    <t>4</t>
  </si>
  <si>
    <t>01898390818</t>
  </si>
  <si>
    <t>CORRAO FELICE ROBERTO SRL</t>
  </si>
  <si>
    <t>441</t>
  </si>
  <si>
    <t>01114601006</t>
  </si>
  <si>
    <t>POSTE ITALIANE SPA</t>
  </si>
  <si>
    <t>TD024</t>
  </si>
  <si>
    <t>4971</t>
  </si>
  <si>
    <t>449</t>
  </si>
  <si>
    <t>01190290815</t>
  </si>
  <si>
    <t>PULIDOR 2000</t>
  </si>
  <si>
    <t>29</t>
  </si>
  <si>
    <t>01713890810</t>
  </si>
  <si>
    <t>COFFEE EXPRESS SRL</t>
  </si>
  <si>
    <t>8</t>
  </si>
  <si>
    <t>32</t>
  </si>
  <si>
    <t>03543000370</t>
  </si>
  <si>
    <t>UP DAY</t>
  </si>
  <si>
    <t>5579</t>
  </si>
  <si>
    <t>8890</t>
  </si>
  <si>
    <t>01957070814</t>
  </si>
  <si>
    <t>NUOVA STAMPA</t>
  </si>
  <si>
    <t>2</t>
  </si>
  <si>
    <t>07491520156</t>
  </si>
  <si>
    <t>MONDOFFICE SRL</t>
  </si>
  <si>
    <t>6391</t>
  </si>
  <si>
    <t>02030380816</t>
  </si>
  <si>
    <t>DI GAETANO SALVATORE</t>
  </si>
  <si>
    <t>14</t>
  </si>
  <si>
    <t>35</t>
  </si>
  <si>
    <t>GIANNITRAPANI SRL</t>
  </si>
  <si>
    <t>56</t>
  </si>
  <si>
    <t>00273690818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</si>
</sst>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I21" sqref="I21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3" t="s">
        <v>15</v>
      </c>
      <c r="B1" s="13"/>
      <c r="C1" s="13"/>
      <c r="D1" s="13"/>
      <c r="E1" s="13"/>
      <c r="F1" s="13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16</v>
      </c>
      <c r="B3" t="s">
        <v>17</v>
      </c>
      <c r="C3" t="s">
        <v>11</v>
      </c>
      <c r="D3" s="12" t="s">
        <v>18</v>
      </c>
      <c r="E3" s="3">
        <v>44383</v>
      </c>
      <c r="F3" s="3">
        <v>44383</v>
      </c>
      <c r="G3" s="4">
        <v>63.03</v>
      </c>
      <c r="H3">
        <v>109</v>
      </c>
      <c r="I3" s="3">
        <v>44386</v>
      </c>
      <c r="J3">
        <f t="shared" ref="J3:J20" si="0">IF(OR(ISBLANK(I3),ISBLANK(F3)),0,I3-F3)</f>
        <v>3</v>
      </c>
      <c r="K3" s="4">
        <f t="shared" ref="K3:K20" si="1">G3*J3</f>
        <v>189.09</v>
      </c>
    </row>
    <row r="4" spans="1:11">
      <c r="A4" s="12" t="s">
        <v>19</v>
      </c>
      <c r="B4" t="s">
        <v>20</v>
      </c>
      <c r="C4" t="s">
        <v>11</v>
      </c>
      <c r="D4" s="12" t="s">
        <v>21</v>
      </c>
      <c r="E4" s="3">
        <v>44383</v>
      </c>
      <c r="F4" s="3">
        <v>44383</v>
      </c>
      <c r="G4" s="4">
        <v>156</v>
      </c>
      <c r="H4">
        <v>110</v>
      </c>
      <c r="I4" s="3">
        <v>44386</v>
      </c>
      <c r="J4">
        <f t="shared" si="0"/>
        <v>3</v>
      </c>
      <c r="K4" s="4">
        <f t="shared" si="1"/>
        <v>468</v>
      </c>
    </row>
    <row r="5" spans="1:11">
      <c r="A5" s="12" t="s">
        <v>22</v>
      </c>
      <c r="B5" t="s">
        <v>23</v>
      </c>
      <c r="C5" t="s">
        <v>11</v>
      </c>
      <c r="D5" s="12" t="s">
        <v>24</v>
      </c>
      <c r="E5" s="3">
        <v>44389</v>
      </c>
      <c r="F5" s="3">
        <v>44419</v>
      </c>
      <c r="G5" s="4">
        <v>145</v>
      </c>
      <c r="H5">
        <v>118</v>
      </c>
      <c r="I5" s="3">
        <v>44405</v>
      </c>
      <c r="J5">
        <f t="shared" si="0"/>
        <v>-14</v>
      </c>
      <c r="K5" s="4">
        <f t="shared" si="1"/>
        <v>-2030</v>
      </c>
    </row>
    <row r="6" spans="1:11">
      <c r="A6" s="12" t="s">
        <v>16</v>
      </c>
      <c r="B6" t="s">
        <v>17</v>
      </c>
      <c r="C6" t="s">
        <v>11</v>
      </c>
      <c r="D6" s="12" t="s">
        <v>25</v>
      </c>
      <c r="E6" s="3">
        <v>44391</v>
      </c>
      <c r="F6" s="3">
        <v>44391</v>
      </c>
      <c r="G6" s="4">
        <v>147</v>
      </c>
      <c r="H6">
        <v>119</v>
      </c>
      <c r="I6" s="3">
        <v>44405</v>
      </c>
      <c r="J6">
        <f t="shared" si="0"/>
        <v>14</v>
      </c>
      <c r="K6" s="4">
        <f t="shared" si="1"/>
        <v>2058</v>
      </c>
    </row>
    <row r="7" spans="1:11">
      <c r="A7" s="12" t="s">
        <v>26</v>
      </c>
      <c r="B7" t="s">
        <v>27</v>
      </c>
      <c r="C7" t="s">
        <v>11</v>
      </c>
      <c r="D7" s="12" t="s">
        <v>28</v>
      </c>
      <c r="E7" s="3">
        <v>44398</v>
      </c>
      <c r="F7" s="3">
        <v>44399</v>
      </c>
      <c r="G7" s="4">
        <v>188.44</v>
      </c>
      <c r="H7">
        <v>120</v>
      </c>
      <c r="I7" s="3">
        <v>44399</v>
      </c>
      <c r="J7">
        <f t="shared" si="0"/>
        <v>0</v>
      </c>
      <c r="K7" s="4">
        <f t="shared" si="1"/>
        <v>0</v>
      </c>
    </row>
    <row r="8" spans="1:11">
      <c r="A8" s="12" t="s">
        <v>29</v>
      </c>
      <c r="B8" t="s">
        <v>30</v>
      </c>
      <c r="C8" t="s">
        <v>11</v>
      </c>
      <c r="D8" s="12" t="s">
        <v>31</v>
      </c>
      <c r="E8" s="3">
        <v>44404</v>
      </c>
      <c r="F8" s="3">
        <v>44435</v>
      </c>
      <c r="G8" s="4">
        <v>527.79</v>
      </c>
      <c r="H8">
        <v>121</v>
      </c>
      <c r="I8" s="3">
        <v>44418</v>
      </c>
      <c r="J8">
        <f t="shared" si="0"/>
        <v>-17</v>
      </c>
      <c r="K8" s="4">
        <f t="shared" si="1"/>
        <v>-8972.43</v>
      </c>
    </row>
    <row r="9" spans="1:11">
      <c r="A9" s="12" t="s">
        <v>32</v>
      </c>
      <c r="B9" t="s">
        <v>33</v>
      </c>
      <c r="C9" t="s">
        <v>34</v>
      </c>
      <c r="D9" s="12" t="s">
        <v>35</v>
      </c>
      <c r="E9" s="3">
        <v>44408</v>
      </c>
      <c r="F9" s="3"/>
      <c r="G9" s="4">
        <v>192.96</v>
      </c>
      <c r="H9">
        <v>122</v>
      </c>
      <c r="I9" s="3">
        <v>44389</v>
      </c>
      <c r="J9">
        <f t="shared" si="0"/>
        <v>0</v>
      </c>
      <c r="K9" s="4">
        <f t="shared" si="1"/>
        <v>0</v>
      </c>
    </row>
    <row r="10" spans="1:11">
      <c r="A10" s="12" t="s">
        <v>29</v>
      </c>
      <c r="B10" t="s">
        <v>30</v>
      </c>
      <c r="C10" t="s">
        <v>11</v>
      </c>
      <c r="D10" s="12" t="s">
        <v>36</v>
      </c>
      <c r="E10" s="3">
        <v>44407</v>
      </c>
      <c r="F10" s="3">
        <v>44438</v>
      </c>
      <c r="G10" s="4">
        <v>150</v>
      </c>
      <c r="H10">
        <v>123</v>
      </c>
      <c r="I10" s="3">
        <v>44418</v>
      </c>
      <c r="J10">
        <f t="shared" si="0"/>
        <v>-20</v>
      </c>
      <c r="K10" s="4">
        <f t="shared" si="1"/>
        <v>-3000</v>
      </c>
    </row>
    <row r="11" spans="1:11">
      <c r="A11" s="12" t="s">
        <v>37</v>
      </c>
      <c r="B11" t="s">
        <v>38</v>
      </c>
      <c r="C11" t="s">
        <v>11</v>
      </c>
      <c r="D11" s="12" t="s">
        <v>39</v>
      </c>
      <c r="E11" s="3">
        <v>44408</v>
      </c>
      <c r="F11" s="3">
        <v>44408</v>
      </c>
      <c r="G11" s="4">
        <v>120</v>
      </c>
      <c r="H11">
        <v>124</v>
      </c>
      <c r="I11" s="3">
        <v>44418</v>
      </c>
      <c r="J11">
        <f t="shared" si="0"/>
        <v>10</v>
      </c>
      <c r="K11" s="4">
        <f t="shared" si="1"/>
        <v>1200</v>
      </c>
    </row>
    <row r="12" spans="1:11">
      <c r="A12" s="12" t="s">
        <v>40</v>
      </c>
      <c r="B12" t="s">
        <v>41</v>
      </c>
      <c r="C12" t="s">
        <v>11</v>
      </c>
      <c r="D12" s="12" t="s">
        <v>42</v>
      </c>
      <c r="E12" s="3">
        <v>44425</v>
      </c>
      <c r="F12" s="3">
        <v>44425</v>
      </c>
      <c r="G12" s="4">
        <v>90</v>
      </c>
      <c r="H12">
        <v>131</v>
      </c>
      <c r="I12" s="3">
        <v>44432</v>
      </c>
      <c r="J12">
        <f t="shared" si="0"/>
        <v>7</v>
      </c>
      <c r="K12" s="4">
        <f t="shared" si="1"/>
        <v>630</v>
      </c>
    </row>
    <row r="13" spans="1:11">
      <c r="A13" s="12" t="s">
        <v>37</v>
      </c>
      <c r="B13" t="s">
        <v>38</v>
      </c>
      <c r="C13" t="s">
        <v>11</v>
      </c>
      <c r="D13" s="12" t="s">
        <v>43</v>
      </c>
      <c r="E13" s="3">
        <v>44438</v>
      </c>
      <c r="F13" s="3">
        <v>44438</v>
      </c>
      <c r="G13" s="4">
        <v>120</v>
      </c>
      <c r="H13">
        <v>132</v>
      </c>
      <c r="I13" s="3">
        <v>44449</v>
      </c>
      <c r="J13">
        <f t="shared" si="0"/>
        <v>11</v>
      </c>
      <c r="K13" s="4">
        <f t="shared" si="1"/>
        <v>1320</v>
      </c>
    </row>
    <row r="14" spans="1:11">
      <c r="A14" s="12" t="s">
        <v>44</v>
      </c>
      <c r="B14" t="s">
        <v>45</v>
      </c>
      <c r="C14" t="s">
        <v>11</v>
      </c>
      <c r="D14" s="12" t="s">
        <v>46</v>
      </c>
      <c r="E14" s="3">
        <v>44440</v>
      </c>
      <c r="F14" s="3">
        <v>44470</v>
      </c>
      <c r="G14" s="4">
        <v>148.08000000000001</v>
      </c>
      <c r="H14">
        <v>134</v>
      </c>
      <c r="I14" s="3">
        <v>44468</v>
      </c>
      <c r="J14">
        <f t="shared" si="0"/>
        <v>-2</v>
      </c>
      <c r="K14" s="4">
        <f t="shared" si="1"/>
        <v>-296.16000000000003</v>
      </c>
    </row>
    <row r="15" spans="1:11">
      <c r="A15" s="12" t="s">
        <v>44</v>
      </c>
      <c r="B15" t="s">
        <v>45</v>
      </c>
      <c r="C15" t="s">
        <v>11</v>
      </c>
      <c r="D15" s="12" t="s">
        <v>47</v>
      </c>
      <c r="E15" s="3">
        <v>44447</v>
      </c>
      <c r="F15" s="3">
        <v>44477</v>
      </c>
      <c r="G15" s="4">
        <v>57.68</v>
      </c>
      <c r="H15">
        <v>134</v>
      </c>
      <c r="I15" s="3">
        <v>44468</v>
      </c>
      <c r="J15">
        <f t="shared" si="0"/>
        <v>-9</v>
      </c>
      <c r="K15" s="4">
        <f t="shared" si="1"/>
        <v>-519.12</v>
      </c>
    </row>
    <row r="16" spans="1:11">
      <c r="A16" s="12" t="s">
        <v>48</v>
      </c>
      <c r="B16" t="s">
        <v>49</v>
      </c>
      <c r="C16" t="s">
        <v>11</v>
      </c>
      <c r="D16" s="12" t="s">
        <v>50</v>
      </c>
      <c r="E16" s="3">
        <v>44447</v>
      </c>
      <c r="F16" s="3">
        <v>44447</v>
      </c>
      <c r="G16" s="4">
        <v>63</v>
      </c>
      <c r="H16">
        <v>135</v>
      </c>
      <c r="I16" s="3">
        <v>44449</v>
      </c>
      <c r="J16">
        <f t="shared" si="0"/>
        <v>2</v>
      </c>
      <c r="K16" s="4">
        <f t="shared" si="1"/>
        <v>126</v>
      </c>
    </row>
    <row r="17" spans="1:11">
      <c r="A17" s="12" t="s">
        <v>51</v>
      </c>
      <c r="B17" t="s">
        <v>52</v>
      </c>
      <c r="C17" t="s">
        <v>14</v>
      </c>
      <c r="D17" s="12" t="s">
        <v>53</v>
      </c>
      <c r="E17" s="3">
        <v>44446</v>
      </c>
      <c r="F17" s="3">
        <v>44500</v>
      </c>
      <c r="G17" s="4">
        <v>151.41999999999999</v>
      </c>
      <c r="H17">
        <v>136</v>
      </c>
      <c r="I17" s="3">
        <v>44475</v>
      </c>
      <c r="J17">
        <f t="shared" si="0"/>
        <v>-25</v>
      </c>
      <c r="K17" s="4">
        <f t="shared" si="1"/>
        <v>-3785.4999999999995</v>
      </c>
    </row>
    <row r="18" spans="1:11">
      <c r="A18" s="12" t="s">
        <v>54</v>
      </c>
      <c r="B18" t="s">
        <v>55</v>
      </c>
      <c r="C18" t="s">
        <v>11</v>
      </c>
      <c r="D18" s="12" t="s">
        <v>56</v>
      </c>
      <c r="E18" s="3">
        <v>44460</v>
      </c>
      <c r="F18" s="3"/>
      <c r="G18" s="4">
        <v>500</v>
      </c>
      <c r="H18">
        <v>137</v>
      </c>
      <c r="I18" s="3">
        <v>44468</v>
      </c>
      <c r="J18">
        <f t="shared" si="0"/>
        <v>0</v>
      </c>
      <c r="K18" s="4">
        <f t="shared" si="1"/>
        <v>0</v>
      </c>
    </row>
    <row r="19" spans="1:11">
      <c r="A19" s="12" t="s">
        <v>37</v>
      </c>
      <c r="B19" t="s">
        <v>38</v>
      </c>
      <c r="C19" t="s">
        <v>11</v>
      </c>
      <c r="D19" s="12" t="s">
        <v>57</v>
      </c>
      <c r="E19" s="3">
        <v>44469</v>
      </c>
      <c r="F19" s="3">
        <v>44469</v>
      </c>
      <c r="G19" s="4">
        <v>160</v>
      </c>
      <c r="H19">
        <v>144</v>
      </c>
      <c r="I19" s="3">
        <v>44480</v>
      </c>
      <c r="J19">
        <f t="shared" si="0"/>
        <v>11</v>
      </c>
      <c r="K19" s="4">
        <f t="shared" si="1"/>
        <v>1760</v>
      </c>
    </row>
    <row r="20" spans="1:11">
      <c r="A20" s="12" t="s">
        <v>60</v>
      </c>
      <c r="B20" t="s">
        <v>58</v>
      </c>
      <c r="C20" t="s">
        <v>11</v>
      </c>
      <c r="D20" s="12" t="s">
        <v>59</v>
      </c>
      <c r="E20" s="3">
        <v>44447</v>
      </c>
      <c r="F20" s="3">
        <v>44447</v>
      </c>
      <c r="G20" s="4">
        <v>26.68</v>
      </c>
      <c r="H20">
        <v>149</v>
      </c>
      <c r="I20" s="3">
        <v>44449</v>
      </c>
      <c r="J20">
        <f t="shared" si="0"/>
        <v>2</v>
      </c>
      <c r="K20" s="4">
        <f t="shared" si="1"/>
        <v>53.36</v>
      </c>
    </row>
    <row r="21" spans="1:11">
      <c r="A21" s="5" t="s">
        <v>12</v>
      </c>
      <c r="G21" s="6">
        <f>SUBTOTAL(109,G3:G20)</f>
        <v>3007.08</v>
      </c>
      <c r="K21" s="7">
        <f>SUBTOTAL(109,K3:K20)</f>
        <v>-10798.76</v>
      </c>
    </row>
    <row r="22" spans="1:11">
      <c r="A22" s="5"/>
      <c r="K22" s="8"/>
    </row>
    <row r="23" spans="1:11">
      <c r="C23" s="9"/>
      <c r="D23" s="10"/>
      <c r="F23" s="9" t="s">
        <v>13</v>
      </c>
      <c r="G23" s="11">
        <f>K21/G21</f>
        <v>-3.5911116431887415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20 D3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2024-11-04T11:25:32Z</dcterms:modified>
</cp:coreProperties>
</file>